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6 REPORTES\3. ASE Cuenta Pública\2024 ANUAL\"/>
    </mc:Choice>
  </mc:AlternateContent>
  <xr:revisionPtr revIDLastSave="0" documentId="13_ncr:1_{DE6DC86F-AAF9-4B7C-8EEE-FB9FB2E4D75D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8110" windowHeight="16440" xr2:uid="{00000000-000D-0000-FFFF-FFFF00000000}"/>
  </bookViews>
  <sheets>
    <sheet name="ESF" sheetId="1" r:id="rId1"/>
  </sheets>
  <definedNames>
    <definedName name="ANEXO">#REF!</definedName>
    <definedName name="_xlnm.Print_Area" localSheetId="0">ESF!$B$1:$I$62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H49" i="1" l="1"/>
  <c r="H29" i="1"/>
  <c r="G29" i="1"/>
  <c r="D32" i="1"/>
  <c r="C32" i="1"/>
  <c r="G49" i="1"/>
  <c r="H51" i="1" l="1"/>
  <c r="G51" i="1"/>
</calcChain>
</file>

<file path=xl/sharedStrings.xml><?xml version="1.0" encoding="utf-8"?>
<sst xmlns="http://schemas.openxmlformats.org/spreadsheetml/2006/main" count="67" uniqueCount="65">
  <si>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</si>
  <si>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</si>
  <si>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</si>
  <si>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</si>
  <si>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</si>
  <si>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</si>
  <si>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</si>
  <si>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</si>
  <si>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</si>
  <si>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</si>
  <si>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</si>
  <si>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</si>
  <si>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</si>
  <si>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</si>
  <si>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</si>
  <si>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</si>
  <si>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</si>
  <si>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</si>
  <si>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</si>
  <si>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</si>
  <si>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</si>
  <si>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</si>
  <si>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</si>
  <si>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</si>
  <si>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</si>
  <si>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</si>
  <si>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</si>
  <si>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</si>
  <si>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</si>
  <si>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</si>
  <si>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</si>
  <si>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</si>
  <si>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</si>
  <si>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</si>
  <si>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</si>
  <si>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</si>
  <si>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</si>
  <si>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</si>
  <si>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</si>
  <si>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</si>
  <si>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</si>
  <si>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</si>
  <si>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</si>
  <si>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</si>
  <si>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</si>
  <si>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</si>
  <si>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</si>
  <si>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</si>
  <si>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</si>
  <si>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</si>
  <si>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</si>
  <si>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</si>
  <si>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</si>
  <si>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</si>
  <si>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</si>
  <si>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</si>
  <si>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</si>
  <si>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</si>
  <si>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</si>
  <si>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</si>
  <si>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</si>
  <si>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2024</t>
  </si>
  <si>
    <t>2023</t>
  </si>
  <si>
    <t>COLEGIO DE BACHILLERES DEL ESTADO DE CHIHUAHUA</t>
  </si>
  <si>
    <t>Del  1o de enero al 31 de diciembre de 2024 y del 1o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</si>
</sst>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1732167</xdr:colOff>
      <xdr:row>58</xdr:row>
      <xdr:rowOff>3163</xdr:rowOff>
    </xdr:from>
    <xdr:to>
      <xdr:col>6</xdr:col>
      <xdr:colOff>929812</xdr:colOff>
      <xdr:row>61</xdr:row>
      <xdr:rowOff>92467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9A071AE-C7AF-417A-974A-66C83E237414}"/>
            </a:ext>
          </a:extLst>
        </xdr:cNvPr>
        <xdr:cNvSpPr txBox="1"/>
      </xdr:nvSpPr>
      <xdr:spPr>
        <a:xfrm>
          <a:off x="1916522" y="13169171"/>
          <a:ext cx="6571838" cy="6654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_</a:t>
          </a:r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	_________________________________________</a:t>
          </a:r>
        </a:p>
        <a:p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MTRO. REYES HUMBERTO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DE LAS CASAS MUÑOZ	</a:t>
          </a:r>
          <a:r>
            <a:rPr lang="es-MX" sz="9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</a:t>
          </a:r>
          <a:r>
            <a:rPr lang="es-MX" sz="9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SANTIAGO IVÁN DE LAS CASAS BERUMEN</a:t>
          </a:r>
        </a:p>
        <a:p>
          <a:r>
            <a:rPr lang="es-MX" sz="9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DIRECTOR GENERAL		               DIRECTOR ADMINISTRATIVO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view="pageBreakPreview" topLeftCell="A48" zoomScale="124" zoomScaleNormal="136" zoomScaleSheetLayoutView="124" workbookViewId="0">
      <selection activeCell="H60" sqref="H60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8" width="14.7109375" style="23" customWidth="1"/>
    <col min="9" max="9" width="5.28515625" style="1" customWidth="1"/>
    <col min="10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4" t="s">
        <v>63</v>
      </c>
      <c r="C2" s="65"/>
      <c r="D2" s="65"/>
      <c r="E2" s="65"/>
      <c r="F2" s="65"/>
      <c r="G2" s="65"/>
      <c r="H2" s="66"/>
    </row>
    <row r="3" spans="2:8" x14ac:dyDescent="0.25">
      <c r="B3" s="67" t="s">
        <v>0</v>
      </c>
      <c r="C3" s="68"/>
      <c r="D3" s="68"/>
      <c r="E3" s="68"/>
      <c r="F3" s="68"/>
      <c r="G3" s="68"/>
      <c r="H3" s="69"/>
    </row>
    <row r="4" spans="2:8" ht="15.75" thickBot="1" x14ac:dyDescent="0.3">
      <c r="B4" s="70" t="s">
        <v>64</v>
      </c>
      <c r="C4" s="71"/>
      <c r="D4" s="71"/>
      <c r="E4" s="71"/>
      <c r="F4" s="71"/>
      <c r="G4" s="71"/>
      <c r="H4" s="72"/>
    </row>
    <row r="5" spans="2:8" x14ac:dyDescent="0.25">
      <c r="B5" s="2" t="s">
        <v>1</v>
      </c>
      <c r="C5" s="21" t="s">
        <v>61</v>
      </c>
      <c r="D5" s="21" t="s">
        <v>62</v>
      </c>
      <c r="E5" s="3"/>
      <c r="F5" s="3" t="s">
        <v>2</v>
      </c>
      <c r="G5" s="21" t="s">
        <v>61</v>
      </c>
      <c r="H5" s="22" t="s">
        <v>62</v>
      </c>
    </row>
    <row r="6" spans="2:8" x14ac:dyDescent="0.25">
      <c r="B6" s="61"/>
      <c r="C6" s="62"/>
      <c r="D6" s="62"/>
      <c r="E6" s="4"/>
      <c r="F6" s="62"/>
      <c r="G6" s="62"/>
      <c r="H6" s="73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72211236</v>
      </c>
      <c r="D8" s="26">
        <v>66908941</v>
      </c>
      <c r="E8" s="4"/>
      <c r="F8" s="8" t="s">
        <v>6</v>
      </c>
      <c r="G8" s="26">
        <v>152151308</v>
      </c>
      <c r="H8" s="27">
        <v>151673357</v>
      </c>
    </row>
    <row r="9" spans="2:8" ht="23.45" customHeight="1" x14ac:dyDescent="0.25">
      <c r="B9" s="18" t="s">
        <v>7</v>
      </c>
      <c r="C9" s="47">
        <v>619680</v>
      </c>
      <c r="D9" s="47">
        <v>219786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71575</v>
      </c>
      <c r="D10" s="26">
        <v>205545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824145</v>
      </c>
      <c r="H13" s="31">
        <v>583759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12454839</v>
      </c>
      <c r="H14" s="31">
        <v>10596514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72902491</v>
      </c>
      <c r="D16" s="34">
        <f>SUM(D8:D14)</f>
        <v>67334272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165430292</v>
      </c>
      <c r="H17" s="35">
        <f>SUM(H8:H15)</f>
        <v>162853630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274978159</v>
      </c>
      <c r="D21" s="26">
        <v>272806791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213402019</v>
      </c>
      <c r="D22" s="26">
        <v>206869409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0</v>
      </c>
      <c r="D23" s="26">
        <v>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0</v>
      </c>
      <c r="D24" s="26">
        <v>0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-336140280</v>
      </c>
      <c r="D25" s="30">
        <v>-317856874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14565165</v>
      </c>
      <c r="D28" s="30">
        <v>13982845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165430292</v>
      </c>
      <c r="H29" s="39">
        <f>SUM(H27,H17)</f>
        <v>162853630</v>
      </c>
    </row>
    <row r="30" spans="2:8" x14ac:dyDescent="0.25">
      <c r="B30" s="9" t="s">
        <v>41</v>
      </c>
      <c r="C30" s="32">
        <f>SUM(C19:C28)</f>
        <v>166805063</v>
      </c>
      <c r="D30" s="32">
        <f>SUM(D19:D28)</f>
        <v>175802171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239707554</v>
      </c>
      <c r="D32" s="38">
        <f>SUM(D30,D16)</f>
        <v>243136443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204582513</v>
      </c>
      <c r="H33" s="39">
        <f>SUM(H34:H36)</f>
        <v>200921006</v>
      </c>
    </row>
    <row r="34" spans="2:8" x14ac:dyDescent="0.25">
      <c r="B34" s="57"/>
      <c r="C34" s="58"/>
      <c r="D34" s="58"/>
      <c r="E34" s="4"/>
      <c r="F34" s="8" t="s">
        <v>45</v>
      </c>
      <c r="G34" s="26">
        <v>190907299</v>
      </c>
      <c r="H34" s="27">
        <v>187245792</v>
      </c>
    </row>
    <row r="35" spans="2:8" x14ac:dyDescent="0.25">
      <c r="B35" s="57"/>
      <c r="C35" s="58"/>
      <c r="D35" s="58"/>
      <c r="E35" s="4"/>
      <c r="F35" s="8" t="s">
        <v>46</v>
      </c>
      <c r="G35" s="26">
        <v>13675214</v>
      </c>
      <c r="H35" s="27">
        <v>13675214</v>
      </c>
    </row>
    <row r="36" spans="2:8" ht="24" x14ac:dyDescent="0.25">
      <c r="B36" s="57"/>
      <c r="C36" s="58"/>
      <c r="D36" s="58"/>
      <c r="E36" s="4"/>
      <c r="F36" s="8" t="s">
        <v>47</v>
      </c>
      <c r="G36" s="30">
        <v>0</v>
      </c>
      <c r="H36" s="31">
        <v>0</v>
      </c>
    </row>
    <row r="37" spans="2:8" x14ac:dyDescent="0.25">
      <c r="B37" s="59"/>
      <c r="C37" s="60"/>
      <c r="D37" s="60"/>
      <c r="E37" s="4"/>
      <c r="F37" s="6"/>
      <c r="G37" s="42"/>
      <c r="H37" s="43"/>
    </row>
    <row r="38" spans="2:8" ht="29.25" customHeight="1" x14ac:dyDescent="0.25">
      <c r="B38" s="61"/>
      <c r="C38" s="62"/>
      <c r="D38" s="62"/>
      <c r="E38" s="15"/>
      <c r="F38" s="13" t="s">
        <v>48</v>
      </c>
      <c r="G38" s="42">
        <f>SUM(G39:G43)</f>
        <v>-130305251</v>
      </c>
      <c r="H38" s="43">
        <f>SUM(H39:H43)</f>
        <v>-120638193</v>
      </c>
    </row>
    <row r="39" spans="2:8" ht="24" x14ac:dyDescent="0.25">
      <c r="B39" s="59"/>
      <c r="C39" s="60"/>
      <c r="D39" s="60"/>
      <c r="E39" s="4"/>
      <c r="F39" s="8" t="s">
        <v>49</v>
      </c>
      <c r="G39" s="26">
        <v>-8899414</v>
      </c>
      <c r="H39" s="27">
        <v>41728594</v>
      </c>
    </row>
    <row r="40" spans="2:8" x14ac:dyDescent="0.25">
      <c r="B40" s="59"/>
      <c r="C40" s="60"/>
      <c r="D40" s="60"/>
      <c r="E40" s="4"/>
      <c r="F40" s="8" t="s">
        <v>50</v>
      </c>
      <c r="G40" s="26">
        <v>-126534939</v>
      </c>
      <c r="H40" s="27">
        <v>-166954438</v>
      </c>
    </row>
    <row r="41" spans="2:8" x14ac:dyDescent="0.25">
      <c r="B41" s="59"/>
      <c r="C41" s="60"/>
      <c r="D41" s="60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59"/>
      <c r="C42" s="60"/>
      <c r="D42" s="60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59"/>
      <c r="C43" s="60"/>
      <c r="D43" s="60"/>
      <c r="E43" s="4"/>
      <c r="F43" s="8" t="s">
        <v>53</v>
      </c>
      <c r="G43" s="26">
        <v>5129102</v>
      </c>
      <c r="H43" s="27">
        <v>4587651</v>
      </c>
    </row>
    <row r="44" spans="2:8" x14ac:dyDescent="0.25">
      <c r="B44" s="57"/>
      <c r="C44" s="58"/>
      <c r="D44" s="58"/>
      <c r="E44" s="4"/>
      <c r="F44" s="6"/>
      <c r="G44" s="42"/>
      <c r="H44" s="43"/>
    </row>
    <row r="45" spans="2:8" ht="36" x14ac:dyDescent="0.25">
      <c r="B45" s="61"/>
      <c r="C45" s="62"/>
      <c r="D45" s="62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7"/>
      <c r="C46" s="58"/>
      <c r="D46" s="58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7"/>
      <c r="C47" s="58"/>
      <c r="D47" s="58"/>
      <c r="E47" s="4"/>
      <c r="F47" s="8" t="s">
        <v>56</v>
      </c>
      <c r="G47" s="30">
        <v>0</v>
      </c>
      <c r="H47" s="31">
        <v>0</v>
      </c>
    </row>
    <row r="48" spans="2:8" x14ac:dyDescent="0.25">
      <c r="B48" s="59"/>
      <c r="C48" s="60"/>
      <c r="D48" s="60"/>
      <c r="E48" s="4"/>
      <c r="F48" s="6"/>
      <c r="G48" s="44"/>
      <c r="H48" s="45"/>
    </row>
    <row r="49" spans="1:8" x14ac:dyDescent="0.25">
      <c r="B49" s="61"/>
      <c r="C49" s="62"/>
      <c r="D49" s="62"/>
      <c r="E49" s="3"/>
      <c r="F49" s="10" t="s">
        <v>57</v>
      </c>
      <c r="G49" s="34">
        <f>SUM(G45,G38,G33)</f>
        <v>74277262</v>
      </c>
      <c r="H49" s="35">
        <f>SUM(H45,H38,H33)</f>
        <v>80282813</v>
      </c>
    </row>
    <row r="50" spans="1:8" x14ac:dyDescent="0.25">
      <c r="B50" s="59"/>
      <c r="C50" s="60"/>
      <c r="D50" s="60"/>
      <c r="E50" s="4"/>
      <c r="F50" s="6"/>
      <c r="G50" s="42"/>
      <c r="H50" s="43"/>
    </row>
    <row r="51" spans="1:8" ht="24" x14ac:dyDescent="0.25">
      <c r="B51" s="61"/>
      <c r="C51" s="62"/>
      <c r="D51" s="62"/>
      <c r="E51" s="3"/>
      <c r="F51" s="13" t="s">
        <v>58</v>
      </c>
      <c r="G51" s="38">
        <f>SUM(G49,G29)</f>
        <v>239707554</v>
      </c>
      <c r="H51" s="39">
        <f>SUM(H49,H29)</f>
        <v>243136443</v>
      </c>
    </row>
    <row r="52" spans="1:8" ht="15.75" thickBot="1" x14ac:dyDescent="0.3">
      <c r="A52" s="16" t="s">
        <v>59</v>
      </c>
      <c r="B52" s="63"/>
      <c r="C52" s="55"/>
      <c r="D52" s="55"/>
      <c r="E52" s="17"/>
      <c r="F52" s="55"/>
      <c r="G52" s="55"/>
      <c r="H52" s="56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39370078740157483" right="0.31496062992125984" top="0.74803149606299213" bottom="0.35433070866141736" header="0.31496062992125984" footer="0.31496062992125984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JULIA ROMERO MENDEZ</cp:lastModifiedBy>
  <cp:lastPrinted>2025-02-04T13:23:02Z</cp:lastPrinted>
  <dcterms:created xsi:type="dcterms:W3CDTF">2019-12-03T18:04:32Z</dcterms:created>
  <dcterms:modified xsi:type="dcterms:W3CDTF">2025-02-04T13:23:54Z</dcterms:modified>
</cp:coreProperties>
</file>